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\frap.e18.ru\www\excel-tables\"/>
    </mc:Choice>
  </mc:AlternateContent>
  <xr:revisionPtr revIDLastSave="0" documentId="13_ncr:1_{63400BE5-49CD-4C6C-9FB3-6C6AD6262664}" xr6:coauthVersionLast="45" xr6:coauthVersionMax="45" xr10:uidLastSave="{00000000-0000-0000-0000-000000000000}"/>
  <bookViews>
    <workbookView xWindow="-120" yWindow="-120" windowWidth="24240" windowHeight="13140" xr2:uid="{A85212E7-2254-4DC0-9F86-9CDD3BAD4FA3}"/>
  </bookViews>
  <sheets>
    <sheet name="OPEX" sheetId="1" r:id="rId1"/>
    <sheet name="CAPEX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2" l="1"/>
  <c r="E34" i="2"/>
  <c r="F34" i="2"/>
  <c r="G34" i="2"/>
  <c r="H34" i="2"/>
  <c r="D36" i="2" l="1"/>
  <c r="E36" i="2"/>
  <c r="F36" i="2"/>
  <c r="G36" i="2"/>
  <c r="H36" i="2"/>
  <c r="C34" i="2"/>
  <c r="C36" i="2" s="1"/>
  <c r="J42" i="1" l="1"/>
  <c r="J43" i="1" s="1"/>
  <c r="K42" i="1"/>
  <c r="K43" i="1" s="1"/>
  <c r="L42" i="1"/>
  <c r="L43" i="1" s="1"/>
  <c r="M42" i="1"/>
  <c r="M43" i="1" s="1"/>
  <c r="J34" i="1"/>
  <c r="J35" i="1" s="1"/>
  <c r="K34" i="1"/>
  <c r="K35" i="1" s="1"/>
  <c r="L34" i="1"/>
  <c r="L35" i="1" s="1"/>
  <c r="M34" i="1"/>
  <c r="M35" i="1" s="1"/>
  <c r="J24" i="1"/>
  <c r="K24" i="1"/>
  <c r="L24" i="1"/>
  <c r="L25" i="1" s="1"/>
  <c r="M24" i="1"/>
  <c r="M25" i="1" s="1"/>
  <c r="J25" i="1"/>
  <c r="K25" i="1"/>
  <c r="K13" i="1"/>
  <c r="D12" i="1"/>
  <c r="E12" i="1"/>
  <c r="F12" i="1"/>
  <c r="G12" i="1"/>
  <c r="H12" i="1"/>
  <c r="I12" i="1"/>
  <c r="J12" i="1"/>
  <c r="J45" i="1" s="1"/>
  <c r="J46" i="1" s="1"/>
  <c r="K12" i="1"/>
  <c r="K45" i="1" s="1"/>
  <c r="K46" i="1" s="1"/>
  <c r="L12" i="1"/>
  <c r="L13" i="1" s="1"/>
  <c r="M12" i="1"/>
  <c r="M13" i="1" s="1"/>
  <c r="N12" i="1"/>
  <c r="J13" i="1" l="1"/>
  <c r="L45" i="1"/>
  <c r="L46" i="1" s="1"/>
  <c r="M45" i="1"/>
  <c r="M46" i="1" s="1"/>
  <c r="N42" i="1"/>
  <c r="N43" i="1" s="1"/>
  <c r="I42" i="1"/>
  <c r="I43" i="1" s="1"/>
  <c r="H42" i="1"/>
  <c r="H43" i="1" s="1"/>
  <c r="G42" i="1"/>
  <c r="G43" i="1" s="1"/>
  <c r="F42" i="1"/>
  <c r="F43" i="1" s="1"/>
  <c r="E42" i="1"/>
  <c r="E43" i="1" s="1"/>
  <c r="D42" i="1"/>
  <c r="D43" i="1" s="1"/>
  <c r="C42" i="1"/>
  <c r="C43" i="1" s="1"/>
  <c r="O41" i="1"/>
  <c r="O40" i="1"/>
  <c r="O39" i="1"/>
  <c r="O38" i="1"/>
  <c r="O37" i="1"/>
  <c r="O36" i="1"/>
  <c r="N35" i="1"/>
  <c r="F35" i="1"/>
  <c r="N34" i="1"/>
  <c r="I34" i="1"/>
  <c r="I35" i="1" s="1"/>
  <c r="H34" i="1"/>
  <c r="H35" i="1" s="1"/>
  <c r="G34" i="1"/>
  <c r="G35" i="1" s="1"/>
  <c r="F34" i="1"/>
  <c r="E34" i="1"/>
  <c r="E35" i="1" s="1"/>
  <c r="D34" i="1"/>
  <c r="D35" i="1" s="1"/>
  <c r="C34" i="1"/>
  <c r="C35" i="1" s="1"/>
  <c r="O33" i="1"/>
  <c r="O32" i="1"/>
  <c r="O31" i="1"/>
  <c r="O30" i="1"/>
  <c r="O29" i="1"/>
  <c r="O28" i="1"/>
  <c r="O27" i="1"/>
  <c r="O26" i="1"/>
  <c r="D25" i="1"/>
  <c r="N24" i="1"/>
  <c r="N25" i="1" s="1"/>
  <c r="I24" i="1"/>
  <c r="I25" i="1" s="1"/>
  <c r="H24" i="1"/>
  <c r="H25" i="1" s="1"/>
  <c r="G24" i="1"/>
  <c r="F24" i="1"/>
  <c r="F25" i="1" s="1"/>
  <c r="E24" i="1"/>
  <c r="E25" i="1" s="1"/>
  <c r="D24" i="1"/>
  <c r="C24" i="1"/>
  <c r="C25" i="1" s="1"/>
  <c r="O23" i="1"/>
  <c r="O22" i="1"/>
  <c r="O21" i="1"/>
  <c r="O20" i="1"/>
  <c r="O19" i="1"/>
  <c r="O18" i="1"/>
  <c r="O17" i="1"/>
  <c r="O16" i="1"/>
  <c r="O15" i="1"/>
  <c r="O14" i="1"/>
  <c r="N13" i="1"/>
  <c r="I13" i="1"/>
  <c r="H45" i="1"/>
  <c r="H46" i="1" s="1"/>
  <c r="F13" i="1"/>
  <c r="E13" i="1"/>
  <c r="D45" i="1"/>
  <c r="D46" i="1" s="1"/>
  <c r="C12" i="1"/>
  <c r="O11" i="1"/>
  <c r="O10" i="1"/>
  <c r="O9" i="1"/>
  <c r="O8" i="1"/>
  <c r="O7" i="1"/>
  <c r="O6" i="1"/>
  <c r="O5" i="1"/>
  <c r="G45" i="1" l="1"/>
  <c r="G46" i="1" s="1"/>
  <c r="G25" i="1"/>
  <c r="O42" i="1"/>
  <c r="O43" i="1" s="1"/>
  <c r="O34" i="1"/>
  <c r="O24" i="1"/>
  <c r="O25" i="1" s="1"/>
  <c r="C45" i="1"/>
  <c r="C46" i="1" s="1"/>
  <c r="G13" i="1"/>
  <c r="O12" i="1"/>
  <c r="C13" i="1"/>
  <c r="D13" i="1"/>
  <c r="H13" i="1"/>
  <c r="E45" i="1"/>
  <c r="E46" i="1" s="1"/>
  <c r="I45" i="1"/>
  <c r="I46" i="1" s="1"/>
  <c r="F45" i="1"/>
  <c r="F46" i="1" s="1"/>
  <c r="N45" i="1"/>
  <c r="N46" i="1" s="1"/>
  <c r="O35" i="1"/>
  <c r="O45" i="1" l="1"/>
  <c r="O46" i="1" s="1"/>
  <c r="O13" i="1"/>
</calcChain>
</file>

<file path=xl/sharedStrings.xml><?xml version="1.0" encoding="utf-8"?>
<sst xmlns="http://schemas.openxmlformats.org/spreadsheetml/2006/main" count="94" uniqueCount="73">
  <si>
    <t>000€</t>
  </si>
  <si>
    <t xml:space="preserve">Операционные затраты OPEX </t>
  </si>
  <si>
    <t>ФИНАНСОВЫЙ ГОД 2020</t>
  </si>
  <si>
    <t>Валюта, ЕВРО, тыс. евро</t>
  </si>
  <si>
    <t>ИТОГО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</si>
  <si>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</si>
  <si>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</si>
  <si>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</si>
  <si>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</si>
  <si>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</si>
  <si>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</si>
  <si>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</si>
  <si>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</si>
  <si>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</si>
  <si>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</si>
  <si>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</si>
  <si>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</si>
  <si>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ПРОДАЖИ</t>
  </si>
  <si>
    <t>Расходы на персонал</t>
  </si>
  <si>
    <t>Путевые (дорожные, командировочные) расходы</t>
  </si>
  <si>
    <t>Арендная плата</t>
  </si>
  <si>
    <t>Складские расходы</t>
  </si>
  <si>
    <t>Порт между Складами</t>
  </si>
  <si>
    <t xml:space="preserve">Прочие расходы </t>
  </si>
  <si>
    <t>ВСЕГО РАСХОДЫ ПО ЛОГИСТИКЕ</t>
  </si>
  <si>
    <t>% продаж</t>
  </si>
  <si>
    <t>Офисные расходы</t>
  </si>
  <si>
    <t>Комиссии агентам</t>
  </si>
  <si>
    <t>Реклама и продвижение</t>
  </si>
  <si>
    <t>Денежные взносы, платёжи, сборы</t>
  </si>
  <si>
    <t>Прочие расходы</t>
  </si>
  <si>
    <t>Страхование</t>
  </si>
  <si>
    <t>Налоги</t>
  </si>
  <si>
    <t>ОБЩИЕ КОММЕРЧЕСКИЕ РАСХОДЫ</t>
  </si>
  <si>
    <t>ВСЕГО АДМИНИСТРАТИВНЫЕ РАСХОДЫ</t>
  </si>
  <si>
    <t>ВСЕГО РАСХОДЫ НА ИССЛЕДОВАНИЯ И РАЗРАБОТКИ (R&amp;D)</t>
  </si>
  <si>
    <t>ОПЕРАЦИОННЫЕ ЗАТРАТЫ</t>
  </si>
  <si>
    <t>Бюджетный план  (БП)</t>
  </si>
  <si>
    <t xml:space="preserve">Капитальные затраты CAPEX </t>
  </si>
  <si>
    <t>2018 год</t>
  </si>
  <si>
    <t>2019 год</t>
  </si>
  <si>
    <t>2020 год</t>
  </si>
  <si>
    <t>2021 год</t>
  </si>
  <si>
    <t>2022 год</t>
  </si>
  <si>
    <t>2023 год</t>
  </si>
  <si>
    <t>Замена, замещение</t>
  </si>
  <si>
    <t>Увеличение мощности</t>
  </si>
  <si>
    <t>Новые проекты</t>
  </si>
  <si>
    <t>Производительность</t>
  </si>
  <si>
    <t>Качество</t>
  </si>
  <si>
    <t>Окружающая среда</t>
  </si>
  <si>
    <t>Безопасность</t>
  </si>
  <si>
    <t>IT оборудование</t>
  </si>
  <si>
    <t>Транспортные средства</t>
  </si>
  <si>
    <t>Машинное оборудование; машины</t>
  </si>
  <si>
    <t>Программное обеспечение</t>
  </si>
  <si>
    <t>Офисное оборудование / мебель</t>
  </si>
  <si>
    <t>Здание</t>
  </si>
  <si>
    <t>Торговая марка</t>
  </si>
  <si>
    <t>Лицензирование и права</t>
  </si>
  <si>
    <t>CapEx на поддержание MAINTENANCE CAPEX</t>
  </si>
  <si>
    <t>ИТОГО Капитальные затраты CAPEX</t>
  </si>
  <si>
    <t>CapEx на рост                        GROWTH CAPEX</t>
  </si>
  <si>
    <r>
      <rPr>
        <b/>
        <sz val="11"/>
        <color theme="1"/>
        <rFont val="Arial"/>
        <family val="2"/>
      </rPr>
      <t>Замена, замещение</t>
    </r>
    <r>
      <rPr>
        <sz val="11"/>
        <color theme="1"/>
        <rFont val="Arial"/>
        <family val="2"/>
      </rPr>
      <t>:  инвестиции в необоротные активы для поддержания текущего уровня продаж</t>
    </r>
  </si>
  <si>
    <r>
      <rPr>
        <b/>
        <sz val="11"/>
        <color theme="1"/>
        <rFont val="Arial"/>
        <family val="2"/>
      </rPr>
      <t>Окружающая среда</t>
    </r>
    <r>
      <rPr>
        <sz val="11"/>
        <color theme="1"/>
        <rFont val="Arial"/>
        <family val="2"/>
      </rPr>
      <t>: инвестиции в окружающую среду (корпоративная социальная ответственность CSR), чтобы уменьшить негативное воздействие на окружающую среду, вызванное бизнесом.</t>
    </r>
  </si>
  <si>
    <t>2. Предполагается, что остаточный баланс равен CAPEX(у) роста:</t>
  </si>
  <si>
    <t>Capex роста = Итого Capex - Амортизация</t>
  </si>
  <si>
    <t>3. Капитальные затраты CAPEX = Capex на поддержание + Capex роста</t>
  </si>
  <si>
    <t>CapEx на поддержание = Амортизация</t>
  </si>
  <si>
    <t>1. Предполагается, что амортизация является расходом на поддержание основных средств в рабочем состоянии:</t>
  </si>
  <si>
    <t>Maintenance Cap Ex = Depreciation and Amortization</t>
  </si>
  <si>
    <t>Growth Capex = Total Capex - Depreciation</t>
  </si>
  <si>
    <t>CAPEX = Maitenance capex + Growth capex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</si>
</sst>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164" formatCode="0.0%"/>
    <numFmt numFmtId="165" formatCode="_(* #,##0.00_);_(* \(#,##0.00\);_(* &quot;-&quot;??_);_(@_)"/>
    <numFmt numFmtId="166" formatCode="#,##0.0"/>
    <numFmt numFmtId="167" formatCode="000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6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0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i/>
      <sz val="11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46"/>
      </left>
      <right style="medium">
        <color indexed="46"/>
      </right>
      <top style="medium">
        <color indexed="46"/>
      </top>
      <bottom/>
      <diagonal/>
    </border>
    <border>
      <left style="medium">
        <color indexed="46"/>
      </left>
      <right style="medium">
        <color indexed="46"/>
      </right>
      <top/>
      <bottom/>
      <diagonal/>
    </border>
    <border>
      <left style="medium">
        <color indexed="46"/>
      </left>
      <right/>
      <top style="thin">
        <color indexed="46"/>
      </top>
      <bottom/>
      <diagonal/>
    </border>
    <border>
      <left/>
      <right/>
      <top style="thin">
        <color indexed="46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indexed="46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indexed="46"/>
      </left>
      <right style="medium">
        <color indexed="46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46"/>
      </left>
      <right/>
      <top/>
      <bottom/>
      <diagonal/>
    </border>
    <border>
      <left style="medium">
        <color indexed="46"/>
      </left>
      <right style="medium">
        <color indexed="46"/>
      </right>
      <top/>
      <bottom style="thin">
        <color indexed="46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46"/>
      </left>
      <right/>
      <top style="thin">
        <color indexed="46"/>
      </top>
      <bottom style="thin">
        <color indexed="46"/>
      </bottom>
      <diagonal/>
    </border>
    <border>
      <left/>
      <right/>
      <top style="thin">
        <color indexed="46"/>
      </top>
      <bottom style="thin">
        <color indexed="46"/>
      </bottom>
      <diagonal/>
    </border>
    <border>
      <left style="medium">
        <color indexed="46"/>
      </left>
      <right style="medium">
        <color indexed="46"/>
      </right>
      <top style="thin">
        <color indexed="46"/>
      </top>
      <bottom style="thin">
        <color indexed="46"/>
      </bottom>
      <diagonal/>
    </border>
    <border>
      <left style="medium">
        <color auto="1"/>
      </left>
      <right style="medium">
        <color auto="1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46"/>
      </left>
      <right/>
      <top style="medium">
        <color indexed="46"/>
      </top>
      <bottom/>
      <diagonal/>
    </border>
    <border>
      <left/>
      <right/>
      <top style="medium">
        <color indexed="46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9" fontId="9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quotePrefix="1" applyFont="1"/>
    <xf numFmtId="0" fontId="1" fillId="0" borderId="0" xfId="0" quotePrefix="1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4" borderId="5" xfId="2" applyFont="1" applyFill="1" applyBorder="1" applyAlignment="1">
      <alignment horizontal="left"/>
    </xf>
    <xf numFmtId="3" fontId="0" fillId="0" borderId="8" xfId="0" applyNumberFormat="1" applyBorder="1" applyAlignment="1">
      <alignment horizontal="right"/>
    </xf>
    <xf numFmtId="0" fontId="7" fillId="4" borderId="9" xfId="2" applyFont="1" applyFill="1" applyBorder="1" applyAlignment="1">
      <alignment horizontal="left"/>
    </xf>
    <xf numFmtId="3" fontId="0" fillId="0" borderId="2" xfId="0" applyNumberFormat="1" applyBorder="1" applyAlignment="1">
      <alignment horizontal="right"/>
    </xf>
    <xf numFmtId="0" fontId="7" fillId="4" borderId="9" xfId="2" applyFont="1" applyFill="1" applyBorder="1" applyAlignment="1">
      <alignment horizontal="left" shrinkToFit="1"/>
    </xf>
    <xf numFmtId="3" fontId="0" fillId="0" borderId="11" xfId="0" applyNumberFormat="1" applyBorder="1" applyAlignment="1">
      <alignment horizontal="right"/>
    </xf>
    <xf numFmtId="0" fontId="6" fillId="3" borderId="12" xfId="2" applyFont="1" applyFill="1" applyBorder="1" applyAlignment="1">
      <alignment horizontal="left"/>
    </xf>
    <xf numFmtId="3" fontId="0" fillId="3" borderId="13" xfId="0" applyNumberFormat="1" applyFill="1" applyBorder="1" applyAlignment="1">
      <alignment horizontal="right"/>
    </xf>
    <xf numFmtId="3" fontId="0" fillId="3" borderId="14" xfId="0" applyNumberFormat="1" applyFill="1" applyBorder="1" applyAlignment="1">
      <alignment horizontal="right"/>
    </xf>
    <xf numFmtId="3" fontId="0" fillId="3" borderId="15" xfId="0" applyNumberFormat="1" applyFill="1" applyBorder="1" applyAlignment="1">
      <alignment horizontal="right"/>
    </xf>
    <xf numFmtId="164" fontId="7" fillId="3" borderId="9" xfId="2" applyNumberFormat="1" applyFont="1" applyFill="1" applyBorder="1" applyAlignment="1">
      <alignment horizontal="left"/>
    </xf>
    <xf numFmtId="10" fontId="0" fillId="0" borderId="13" xfId="0" applyNumberFormat="1" applyBorder="1" applyAlignment="1">
      <alignment horizontal="center"/>
    </xf>
    <xf numFmtId="10" fontId="0" fillId="0" borderId="14" xfId="0" applyNumberFormat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0" fontId="6" fillId="3" borderId="16" xfId="2" applyFont="1" applyFill="1" applyBorder="1" applyAlignment="1">
      <alignment horizontal="left"/>
    </xf>
    <xf numFmtId="164" fontId="7" fillId="3" borderId="17" xfId="2" applyNumberFormat="1" applyFont="1" applyFill="1" applyBorder="1" applyAlignment="1">
      <alignment horizontal="left"/>
    </xf>
    <xf numFmtId="166" fontId="4" fillId="6" borderId="20" xfId="4" applyNumberFormat="1" applyFont="1" applyFill="1" applyBorder="1" applyAlignment="1">
      <alignment horizontal="center"/>
    </xf>
    <xf numFmtId="0" fontId="11" fillId="6" borderId="23" xfId="0" applyFont="1" applyFill="1" applyBorder="1" applyAlignment="1">
      <alignment horizontal="center" vertical="center" wrapText="1"/>
    </xf>
    <xf numFmtId="166" fontId="4" fillId="6" borderId="24" xfId="4" applyNumberFormat="1" applyFont="1" applyFill="1" applyBorder="1" applyAlignment="1">
      <alignment horizontal="center"/>
    </xf>
    <xf numFmtId="166" fontId="4" fillId="6" borderId="25" xfId="4" applyNumberFormat="1" applyFont="1" applyFill="1" applyBorder="1" applyAlignment="1">
      <alignment horizontal="center"/>
    </xf>
    <xf numFmtId="3" fontId="12" fillId="6" borderId="25" xfId="4" applyNumberFormat="1" applyFont="1" applyFill="1" applyBorder="1" applyAlignment="1">
      <alignment horizontal="center"/>
    </xf>
    <xf numFmtId="0" fontId="13" fillId="6" borderId="23" xfId="0" applyFont="1" applyFill="1" applyBorder="1" applyAlignment="1">
      <alignment horizontal="right"/>
    </xf>
    <xf numFmtId="166" fontId="12" fillId="6" borderId="25" xfId="4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6" fontId="12" fillId="6" borderId="0" xfId="4" applyNumberFormat="1" applyFont="1" applyFill="1" applyBorder="1" applyAlignment="1">
      <alignment horizontal="center"/>
    </xf>
    <xf numFmtId="6" fontId="10" fillId="5" borderId="21" xfId="0" quotePrefix="1" applyNumberFormat="1" applyFont="1" applyFill="1" applyBorder="1" applyAlignment="1">
      <alignment horizontal="center" wrapText="1"/>
    </xf>
    <xf numFmtId="0" fontId="11" fillId="5" borderId="22" xfId="0" applyFont="1" applyFill="1" applyBorder="1" applyAlignment="1">
      <alignment horizontal="center" vertical="center" wrapText="1"/>
    </xf>
    <xf numFmtId="166" fontId="15" fillId="0" borderId="21" xfId="4" applyNumberFormat="1" applyFont="1" applyFill="1" applyBorder="1" applyAlignment="1">
      <alignment horizontal="center"/>
    </xf>
    <xf numFmtId="166" fontId="17" fillId="0" borderId="21" xfId="0" applyNumberFormat="1" applyFont="1" applyBorder="1" applyAlignment="1">
      <alignment horizontal="center"/>
    </xf>
    <xf numFmtId="0" fontId="16" fillId="0" borderId="0" xfId="0" applyFont="1"/>
    <xf numFmtId="0" fontId="16" fillId="0" borderId="24" xfId="0" applyFont="1" applyBorder="1"/>
    <xf numFmtId="49" fontId="21" fillId="0" borderId="0" xfId="2" applyNumberFormat="1" applyFont="1" applyFill="1" applyBorder="1" applyAlignment="1">
      <alignment horizontal="left" indent="5"/>
    </xf>
    <xf numFmtId="0" fontId="16" fillId="0" borderId="0" xfId="0" applyFont="1" applyFill="1" applyBorder="1"/>
    <xf numFmtId="0" fontId="22" fillId="0" borderId="0" xfId="0" applyFont="1"/>
    <xf numFmtId="49" fontId="21" fillId="0" borderId="0" xfId="2" applyNumberFormat="1" applyFont="1" applyFill="1" applyBorder="1" applyAlignment="1">
      <alignment vertical="top"/>
    </xf>
    <xf numFmtId="0" fontId="23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3" fillId="6" borderId="23" xfId="0" applyFont="1" applyFill="1" applyBorder="1" applyAlignment="1">
      <alignment horizontal="center"/>
    </xf>
    <xf numFmtId="166" fontId="13" fillId="6" borderId="23" xfId="4" applyNumberFormat="1" applyFont="1" applyFill="1" applyBorder="1" applyAlignment="1">
      <alignment horizontal="center"/>
    </xf>
    <xf numFmtId="166" fontId="13" fillId="6" borderId="25" xfId="4" applyNumberFormat="1" applyFont="1" applyFill="1" applyBorder="1" applyAlignment="1">
      <alignment horizontal="center"/>
    </xf>
    <xf numFmtId="167" fontId="14" fillId="5" borderId="21" xfId="0" applyNumberFormat="1" applyFont="1" applyFill="1" applyBorder="1" applyAlignment="1">
      <alignment horizontal="center" wrapText="1"/>
    </xf>
    <xf numFmtId="3" fontId="0" fillId="0" borderId="6" xfId="0" applyNumberFormat="1" applyBorder="1" applyAlignment="1" applyProtection="1">
      <alignment horizontal="right"/>
      <protection locked="0"/>
    </xf>
    <xf numFmtId="3" fontId="0" fillId="0" borderId="7" xfId="0" applyNumberFormat="1" applyBorder="1" applyAlignment="1" applyProtection="1">
      <alignment horizontal="right"/>
      <protection locked="0"/>
    </xf>
    <xf numFmtId="3" fontId="0" fillId="0" borderId="10" xfId="0" applyNumberFormat="1" applyBorder="1" applyAlignment="1" applyProtection="1">
      <alignment horizontal="right"/>
      <protection locked="0"/>
    </xf>
    <xf numFmtId="3" fontId="13" fillId="6" borderId="25" xfId="4" applyNumberFormat="1" applyFont="1" applyFill="1" applyBorder="1" applyAlignment="1" applyProtection="1">
      <alignment horizontal="center"/>
      <protection locked="0"/>
    </xf>
    <xf numFmtId="3" fontId="15" fillId="6" borderId="21" xfId="4" applyNumberFormat="1" applyFont="1" applyFill="1" applyBorder="1" applyAlignment="1" applyProtection="1">
      <alignment horizontal="center"/>
      <protection locked="0"/>
    </xf>
    <xf numFmtId="49" fontId="24" fillId="0" borderId="0" xfId="2" applyNumberFormat="1" applyFont="1" applyFill="1" applyBorder="1" applyAlignment="1">
      <alignment vertical="top"/>
    </xf>
    <xf numFmtId="0" fontId="16" fillId="0" borderId="0" xfId="0" applyFont="1" applyAlignment="1">
      <alignment vertical="top"/>
    </xf>
    <xf numFmtId="0" fontId="2" fillId="5" borderId="0" xfId="0" applyFont="1" applyFill="1" applyAlignment="1">
      <alignment horizontal="center"/>
    </xf>
    <xf numFmtId="0" fontId="8" fillId="2" borderId="18" xfId="1" applyNumberFormat="1" applyFont="1" applyFill="1" applyBorder="1" applyAlignment="1" applyProtection="1">
      <alignment horizontal="center" vertical="center"/>
      <protection locked="0"/>
    </xf>
    <xf numFmtId="0" fontId="8" fillId="2" borderId="19" xfId="1" applyNumberFormat="1" applyFont="1" applyFill="1" applyBorder="1" applyAlignment="1" applyProtection="1">
      <alignment horizontal="center" vertical="center"/>
      <protection locked="0"/>
    </xf>
    <xf numFmtId="0" fontId="8" fillId="2" borderId="10" xfId="1" applyNumberFormat="1" applyFont="1" applyFill="1" applyBorder="1" applyAlignment="1" applyProtection="1">
      <alignment horizontal="center" vertical="center"/>
      <protection locked="0"/>
    </xf>
    <xf numFmtId="0" fontId="8" fillId="2" borderId="0" xfId="1" applyNumberFormat="1" applyFont="1" applyFill="1" applyBorder="1" applyAlignment="1" applyProtection="1">
      <alignment horizontal="center" vertical="center"/>
      <protection locked="0"/>
    </xf>
    <xf numFmtId="0" fontId="18" fillId="5" borderId="26" xfId="0" applyFont="1" applyFill="1" applyBorder="1" applyAlignment="1">
      <alignment horizontal="center"/>
    </xf>
    <xf numFmtId="0" fontId="19" fillId="5" borderId="26" xfId="0" applyFont="1" applyFill="1" applyBorder="1" applyAlignment="1">
      <alignment horizontal="center"/>
    </xf>
  </cellXfs>
  <cellStyles count="5">
    <cellStyle name="Milliers_Feuil1" xfId="4" xr:uid="{43D597C3-CADD-47FC-9894-D09F03DD933B}"/>
    <cellStyle name="Normal" xfId="0" builtinId="0"/>
    <cellStyle name="Normal 2" xfId="2" xr:uid="{18575E06-3D7C-4EEC-B3D6-C9320F3092A9}"/>
    <cellStyle name="Normal 3" xfId="1" xr:uid="{2DE345AB-56DB-4353-97B0-F5931B4E5B33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10</xdr:row>
      <xdr:rowOff>109959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33B609-EEE8-4C8E-B0D1-07C89718C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32202" y="832202"/>
          <a:ext cx="2262609" cy="59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9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B20EBF-0D49-4C64-8310-95DB23F5C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3422" y="853422"/>
          <a:ext cx="2305050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06B48-DE3B-41E6-8EA4-D6ADEB99710D}">
  <dimension ref="B1:O46"/>
  <sheetViews>
    <sheetView tabSelected="1" workbookViewId="0">
      <selection activeCell="A13" sqref="A13"/>
    </sheetView>
  </sheetViews>
  <sheetFormatPr defaultRowHeight="15" x14ac:dyDescent="0.25"/>
  <cols>
    <col min="2" max="2" width="54.85546875" customWidth="1"/>
  </cols>
  <sheetData>
    <row r="1" spans="2:15" ht="27" thickBot="1" x14ac:dyDescent="0.45">
      <c r="B1" s="54" t="s">
        <v>1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2:15" ht="18.75" x14ac:dyDescent="0.3">
      <c r="B2" s="1" t="s">
        <v>37</v>
      </c>
      <c r="C2" s="55" t="s">
        <v>2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2:15" ht="15.75" thickBot="1" x14ac:dyDescent="0.3">
      <c r="B3" s="2" t="s">
        <v>3</v>
      </c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2:15" ht="15.75" thickBot="1" x14ac:dyDescent="0.3">
      <c r="C4" s="3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5" t="s">
        <v>4</v>
      </c>
    </row>
    <row r="5" spans="2:15" ht="16.5" thickTop="1" thickBot="1" x14ac:dyDescent="0.3">
      <c r="B5" s="6" t="s">
        <v>17</v>
      </c>
      <c r="C5" s="47">
        <v>0</v>
      </c>
      <c r="D5" s="48">
        <v>0</v>
      </c>
      <c r="E5" s="48">
        <v>0</v>
      </c>
      <c r="F5" s="48">
        <v>0</v>
      </c>
      <c r="G5" s="48">
        <v>0</v>
      </c>
      <c r="H5" s="48">
        <v>0</v>
      </c>
      <c r="I5" s="48">
        <v>0</v>
      </c>
      <c r="J5" s="48">
        <v>0</v>
      </c>
      <c r="K5" s="48">
        <v>0</v>
      </c>
      <c r="L5" s="48">
        <v>0</v>
      </c>
      <c r="M5" s="48">
        <v>0</v>
      </c>
      <c r="N5" s="48">
        <v>0</v>
      </c>
      <c r="O5" s="7">
        <f>SUM(C5:N5)</f>
        <v>0</v>
      </c>
    </row>
    <row r="6" spans="2:15" ht="15.75" thickTop="1" x14ac:dyDescent="0.25">
      <c r="B6" s="8" t="s">
        <v>18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9">
        <f t="shared" ref="O6:O11" si="0">SUM(C6:N6)</f>
        <v>0</v>
      </c>
    </row>
    <row r="7" spans="2:15" x14ac:dyDescent="0.25">
      <c r="B7" s="8" t="s">
        <v>19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9">
        <f t="shared" si="0"/>
        <v>0</v>
      </c>
    </row>
    <row r="8" spans="2:15" x14ac:dyDescent="0.25">
      <c r="B8" s="8" t="s">
        <v>20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9">
        <f t="shared" si="0"/>
        <v>0</v>
      </c>
    </row>
    <row r="9" spans="2:15" x14ac:dyDescent="0.25">
      <c r="B9" s="8" t="s">
        <v>21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9">
        <f t="shared" si="0"/>
        <v>0</v>
      </c>
    </row>
    <row r="10" spans="2:15" x14ac:dyDescent="0.25">
      <c r="B10" s="8" t="s">
        <v>22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9">
        <f t="shared" si="0"/>
        <v>0</v>
      </c>
    </row>
    <row r="11" spans="2:15" x14ac:dyDescent="0.25">
      <c r="B11" s="10" t="s">
        <v>23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11">
        <f t="shared" si="0"/>
        <v>0</v>
      </c>
    </row>
    <row r="12" spans="2:15" x14ac:dyDescent="0.25">
      <c r="B12" s="12" t="s">
        <v>24</v>
      </c>
      <c r="C12" s="13">
        <f t="shared" ref="C12:O12" si="1">SUM(C6:C11)</f>
        <v>0</v>
      </c>
      <c r="D12" s="13">
        <f t="shared" si="1"/>
        <v>0</v>
      </c>
      <c r="E12" s="13">
        <f t="shared" si="1"/>
        <v>0</v>
      </c>
      <c r="F12" s="13">
        <f t="shared" si="1"/>
        <v>0</v>
      </c>
      <c r="G12" s="13">
        <f t="shared" si="1"/>
        <v>0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5">
        <f t="shared" si="1"/>
        <v>0</v>
      </c>
    </row>
    <row r="13" spans="2:15" x14ac:dyDescent="0.25">
      <c r="B13" s="16" t="s">
        <v>25</v>
      </c>
      <c r="C13" s="17" t="str">
        <f t="shared" ref="C13:I13" si="2">IF(ISERROR(+C12/C$5),"-",+C12/C$5)</f>
        <v>-</v>
      </c>
      <c r="D13" s="18" t="str">
        <f t="shared" si="2"/>
        <v>-</v>
      </c>
      <c r="E13" s="18" t="str">
        <f t="shared" si="2"/>
        <v>-</v>
      </c>
      <c r="F13" s="18" t="str">
        <f t="shared" si="2"/>
        <v>-</v>
      </c>
      <c r="G13" s="18" t="str">
        <f t="shared" si="2"/>
        <v>-</v>
      </c>
      <c r="H13" s="18" t="str">
        <f t="shared" si="2"/>
        <v>-</v>
      </c>
      <c r="I13" s="18" t="str">
        <f t="shared" si="2"/>
        <v>-</v>
      </c>
      <c r="J13" s="18" t="str">
        <f t="shared" ref="J13" si="3">IF(ISERROR(+J12/J$5),"-",+J12/J$5)</f>
        <v>-</v>
      </c>
      <c r="K13" s="18" t="str">
        <f t="shared" ref="K13" si="4">IF(ISERROR(+K12/K$5),"-",+K12/K$5)</f>
        <v>-</v>
      </c>
      <c r="L13" s="18" t="str">
        <f t="shared" ref="L13" si="5">IF(ISERROR(+L12/L$5),"-",+L12/L$5)</f>
        <v>-</v>
      </c>
      <c r="M13" s="18" t="str">
        <f t="shared" ref="M13" si="6">IF(ISERROR(+M12/M$5),"-",+M12/M$5)</f>
        <v>-</v>
      </c>
      <c r="N13" s="18" t="str">
        <f>IF(ISERROR(+N12/N$5),"-",+N12/N$5)</f>
        <v>-</v>
      </c>
      <c r="O13" s="19" t="str">
        <f>IF(ISERROR(+O12/O$5),"-",+O12/O$5)</f>
        <v>-</v>
      </c>
    </row>
    <row r="14" spans="2:15" x14ac:dyDescent="0.25">
      <c r="B14" s="8" t="s">
        <v>18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9">
        <f t="shared" ref="O14:O23" si="7">SUM(C14:N14)</f>
        <v>0</v>
      </c>
    </row>
    <row r="15" spans="2:15" x14ac:dyDescent="0.25">
      <c r="B15" s="8" t="s">
        <v>19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9">
        <f t="shared" si="7"/>
        <v>0</v>
      </c>
    </row>
    <row r="16" spans="2:15" x14ac:dyDescent="0.25">
      <c r="B16" s="8" t="s">
        <v>20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9">
        <f t="shared" si="7"/>
        <v>0</v>
      </c>
    </row>
    <row r="17" spans="2:15" x14ac:dyDescent="0.25">
      <c r="B17" s="8" t="s">
        <v>26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9">
        <f t="shared" si="7"/>
        <v>0</v>
      </c>
    </row>
    <row r="18" spans="2:15" x14ac:dyDescent="0.25">
      <c r="B18" s="8" t="s">
        <v>27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9">
        <f t="shared" si="7"/>
        <v>0</v>
      </c>
    </row>
    <row r="19" spans="2:15" x14ac:dyDescent="0.25">
      <c r="B19" s="8" t="s">
        <v>28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9">
        <f t="shared" si="7"/>
        <v>0</v>
      </c>
    </row>
    <row r="20" spans="2:15" x14ac:dyDescent="0.25">
      <c r="B20" s="8" t="s">
        <v>29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9">
        <f t="shared" si="7"/>
        <v>0</v>
      </c>
    </row>
    <row r="21" spans="2:15" x14ac:dyDescent="0.25">
      <c r="B21" s="8" t="s">
        <v>30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9">
        <f t="shared" si="7"/>
        <v>0</v>
      </c>
    </row>
    <row r="22" spans="2:15" x14ac:dyDescent="0.25">
      <c r="B22" s="8" t="s">
        <v>31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9">
        <f t="shared" si="7"/>
        <v>0</v>
      </c>
    </row>
    <row r="23" spans="2:15" x14ac:dyDescent="0.25">
      <c r="B23" s="8" t="s">
        <v>32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9">
        <f t="shared" si="7"/>
        <v>0</v>
      </c>
    </row>
    <row r="24" spans="2:15" x14ac:dyDescent="0.25">
      <c r="B24" s="12" t="s">
        <v>33</v>
      </c>
      <c r="C24" s="13">
        <f t="shared" ref="C24:O24" si="8">SUM(C14:C23)</f>
        <v>0</v>
      </c>
      <c r="D24" s="14">
        <f t="shared" si="8"/>
        <v>0</v>
      </c>
      <c r="E24" s="14">
        <f t="shared" si="8"/>
        <v>0</v>
      </c>
      <c r="F24" s="14">
        <f t="shared" si="8"/>
        <v>0</v>
      </c>
      <c r="G24" s="14">
        <f t="shared" si="8"/>
        <v>0</v>
      </c>
      <c r="H24" s="14">
        <f t="shared" si="8"/>
        <v>0</v>
      </c>
      <c r="I24" s="14">
        <f t="shared" si="8"/>
        <v>0</v>
      </c>
      <c r="J24" s="14">
        <f t="shared" si="8"/>
        <v>0</v>
      </c>
      <c r="K24" s="14">
        <f t="shared" si="8"/>
        <v>0</v>
      </c>
      <c r="L24" s="14">
        <f t="shared" si="8"/>
        <v>0</v>
      </c>
      <c r="M24" s="14">
        <f t="shared" si="8"/>
        <v>0</v>
      </c>
      <c r="N24" s="14">
        <f t="shared" si="8"/>
        <v>0</v>
      </c>
      <c r="O24" s="15">
        <f t="shared" si="8"/>
        <v>0</v>
      </c>
    </row>
    <row r="25" spans="2:15" x14ac:dyDescent="0.25">
      <c r="B25" s="16" t="s">
        <v>25</v>
      </c>
      <c r="C25" s="17" t="str">
        <f t="shared" ref="C25:O25" si="9">IF(ISERROR(+C24/C$5),"-",+C24/C$5)</f>
        <v>-</v>
      </c>
      <c r="D25" s="18" t="str">
        <f t="shared" si="9"/>
        <v>-</v>
      </c>
      <c r="E25" s="18" t="str">
        <f t="shared" si="9"/>
        <v>-</v>
      </c>
      <c r="F25" s="18" t="str">
        <f t="shared" si="9"/>
        <v>-</v>
      </c>
      <c r="G25" s="18" t="str">
        <f t="shared" si="9"/>
        <v>-</v>
      </c>
      <c r="H25" s="18" t="str">
        <f t="shared" si="9"/>
        <v>-</v>
      </c>
      <c r="I25" s="18" t="str">
        <f t="shared" si="9"/>
        <v>-</v>
      </c>
      <c r="J25" s="18" t="str">
        <f t="shared" si="9"/>
        <v>-</v>
      </c>
      <c r="K25" s="18" t="str">
        <f t="shared" si="9"/>
        <v>-</v>
      </c>
      <c r="L25" s="18" t="str">
        <f t="shared" si="9"/>
        <v>-</v>
      </c>
      <c r="M25" s="18" t="str">
        <f t="shared" si="9"/>
        <v>-</v>
      </c>
      <c r="N25" s="18" t="str">
        <f t="shared" si="9"/>
        <v>-</v>
      </c>
      <c r="O25" s="19" t="str">
        <f t="shared" si="9"/>
        <v>-</v>
      </c>
    </row>
    <row r="26" spans="2:15" x14ac:dyDescent="0.25">
      <c r="B26" s="8" t="s">
        <v>18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9">
        <f t="shared" ref="O26:O33" si="10">SUM(C26:N26)</f>
        <v>0</v>
      </c>
    </row>
    <row r="27" spans="2:15" x14ac:dyDescent="0.25">
      <c r="B27" s="8" t="s">
        <v>19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9">
        <f t="shared" si="10"/>
        <v>0</v>
      </c>
    </row>
    <row r="28" spans="2:15" x14ac:dyDescent="0.25">
      <c r="B28" s="8" t="s">
        <v>20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9">
        <f t="shared" si="10"/>
        <v>0</v>
      </c>
    </row>
    <row r="29" spans="2:15" x14ac:dyDescent="0.25">
      <c r="B29" s="8" t="s">
        <v>26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9">
        <f t="shared" si="10"/>
        <v>0</v>
      </c>
    </row>
    <row r="30" spans="2:15" x14ac:dyDescent="0.25">
      <c r="B30" s="8" t="s">
        <v>29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9">
        <f t="shared" si="10"/>
        <v>0</v>
      </c>
    </row>
    <row r="31" spans="2:15" x14ac:dyDescent="0.25">
      <c r="B31" s="8" t="s">
        <v>30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9">
        <f t="shared" si="10"/>
        <v>0</v>
      </c>
    </row>
    <row r="32" spans="2:15" x14ac:dyDescent="0.25">
      <c r="B32" s="8" t="s">
        <v>31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9">
        <f t="shared" si="10"/>
        <v>0</v>
      </c>
    </row>
    <row r="33" spans="2:15" x14ac:dyDescent="0.25">
      <c r="B33" s="8" t="s">
        <v>32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9">
        <f t="shared" si="10"/>
        <v>0</v>
      </c>
    </row>
    <row r="34" spans="2:15" x14ac:dyDescent="0.25">
      <c r="B34" s="12" t="s">
        <v>34</v>
      </c>
      <c r="C34" s="13">
        <f t="shared" ref="C34:O34" si="11">SUM(C26:C33)</f>
        <v>0</v>
      </c>
      <c r="D34" s="14">
        <f t="shared" si="11"/>
        <v>0</v>
      </c>
      <c r="E34" s="14">
        <f t="shared" si="11"/>
        <v>0</v>
      </c>
      <c r="F34" s="14">
        <f t="shared" si="11"/>
        <v>0</v>
      </c>
      <c r="G34" s="14">
        <f t="shared" si="11"/>
        <v>0</v>
      </c>
      <c r="H34" s="14">
        <f t="shared" si="11"/>
        <v>0</v>
      </c>
      <c r="I34" s="14">
        <f t="shared" si="11"/>
        <v>0</v>
      </c>
      <c r="J34" s="14">
        <f t="shared" si="11"/>
        <v>0</v>
      </c>
      <c r="K34" s="14">
        <f t="shared" si="11"/>
        <v>0</v>
      </c>
      <c r="L34" s="14">
        <f t="shared" si="11"/>
        <v>0</v>
      </c>
      <c r="M34" s="14">
        <f t="shared" si="11"/>
        <v>0</v>
      </c>
      <c r="N34" s="14">
        <f t="shared" si="11"/>
        <v>0</v>
      </c>
      <c r="O34" s="15">
        <f t="shared" si="11"/>
        <v>0</v>
      </c>
    </row>
    <row r="35" spans="2:15" x14ac:dyDescent="0.25">
      <c r="B35" s="16" t="s">
        <v>25</v>
      </c>
      <c r="C35" s="17" t="str">
        <f t="shared" ref="C35:I35" si="12">IF(ISERROR(+C34/C$5),"-",+C34/C$5)</f>
        <v>-</v>
      </c>
      <c r="D35" s="18" t="str">
        <f t="shared" si="12"/>
        <v>-</v>
      </c>
      <c r="E35" s="18" t="str">
        <f t="shared" si="12"/>
        <v>-</v>
      </c>
      <c r="F35" s="18" t="str">
        <f t="shared" si="12"/>
        <v>-</v>
      </c>
      <c r="G35" s="18" t="str">
        <f t="shared" si="12"/>
        <v>-</v>
      </c>
      <c r="H35" s="18" t="str">
        <f t="shared" si="12"/>
        <v>-</v>
      </c>
      <c r="I35" s="18" t="str">
        <f t="shared" si="12"/>
        <v>-</v>
      </c>
      <c r="J35" s="18" t="str">
        <f t="shared" ref="J35" si="13">IF(ISERROR(+J34/J$5),"-",+J34/J$5)</f>
        <v>-</v>
      </c>
      <c r="K35" s="18" t="str">
        <f t="shared" ref="K35" si="14">IF(ISERROR(+K34/K$5),"-",+K34/K$5)</f>
        <v>-</v>
      </c>
      <c r="L35" s="18" t="str">
        <f t="shared" ref="L35" si="15">IF(ISERROR(+L34/L$5),"-",+L34/L$5)</f>
        <v>-</v>
      </c>
      <c r="M35" s="18" t="str">
        <f t="shared" ref="M35" si="16">IF(ISERROR(+M34/M$5),"-",+M34/M$5)</f>
        <v>-</v>
      </c>
      <c r="N35" s="18" t="str">
        <f>IF(ISERROR(+N34/N$5),"-",+N34/N$5)</f>
        <v>-</v>
      </c>
      <c r="O35" s="19" t="str">
        <f>IF(ISERROR(+O34/O$5),"-",+O34/O$5)</f>
        <v>-</v>
      </c>
    </row>
    <row r="36" spans="2:15" x14ac:dyDescent="0.25">
      <c r="B36" s="8" t="s">
        <v>18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9">
        <f t="shared" ref="O36:O41" si="17">SUM(C36:N36)</f>
        <v>0</v>
      </c>
    </row>
    <row r="37" spans="2:15" x14ac:dyDescent="0.25">
      <c r="B37" s="8" t="s">
        <v>19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9">
        <f t="shared" si="17"/>
        <v>0</v>
      </c>
    </row>
    <row r="38" spans="2:15" x14ac:dyDescent="0.25">
      <c r="B38" s="8" t="s">
        <v>20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9">
        <f t="shared" si="17"/>
        <v>0</v>
      </c>
    </row>
    <row r="39" spans="2:15" x14ac:dyDescent="0.25">
      <c r="B39" s="8" t="s">
        <v>26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9">
        <f t="shared" si="17"/>
        <v>0</v>
      </c>
    </row>
    <row r="40" spans="2:15" x14ac:dyDescent="0.25">
      <c r="B40" s="8" t="s">
        <v>29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9">
        <f t="shared" si="17"/>
        <v>0</v>
      </c>
    </row>
    <row r="41" spans="2:15" x14ac:dyDescent="0.25">
      <c r="B41" s="8" t="s">
        <v>30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9">
        <f t="shared" si="17"/>
        <v>0</v>
      </c>
    </row>
    <row r="42" spans="2:15" x14ac:dyDescent="0.25">
      <c r="B42" s="12" t="s">
        <v>35</v>
      </c>
      <c r="C42" s="13">
        <f t="shared" ref="C42:O42" si="18">SUM(C36:C41)</f>
        <v>0</v>
      </c>
      <c r="D42" s="14">
        <f t="shared" si="18"/>
        <v>0</v>
      </c>
      <c r="E42" s="14">
        <f t="shared" si="18"/>
        <v>0</v>
      </c>
      <c r="F42" s="14">
        <f t="shared" si="18"/>
        <v>0</v>
      </c>
      <c r="G42" s="14">
        <f t="shared" si="18"/>
        <v>0</v>
      </c>
      <c r="H42" s="14">
        <f t="shared" si="18"/>
        <v>0</v>
      </c>
      <c r="I42" s="14">
        <f t="shared" si="18"/>
        <v>0</v>
      </c>
      <c r="J42" s="14">
        <f t="shared" si="18"/>
        <v>0</v>
      </c>
      <c r="K42" s="14">
        <f t="shared" si="18"/>
        <v>0</v>
      </c>
      <c r="L42" s="14">
        <f t="shared" si="18"/>
        <v>0</v>
      </c>
      <c r="M42" s="14">
        <f t="shared" si="18"/>
        <v>0</v>
      </c>
      <c r="N42" s="14">
        <f t="shared" si="18"/>
        <v>0</v>
      </c>
      <c r="O42" s="15">
        <f t="shared" si="18"/>
        <v>0</v>
      </c>
    </row>
    <row r="43" spans="2:15" x14ac:dyDescent="0.25">
      <c r="B43" s="16" t="s">
        <v>25</v>
      </c>
      <c r="C43" s="17" t="str">
        <f t="shared" ref="C43:I43" si="19">IF(ISERROR(+C42/C$5),"-",+C42/C$5)</f>
        <v>-</v>
      </c>
      <c r="D43" s="18" t="str">
        <f t="shared" si="19"/>
        <v>-</v>
      </c>
      <c r="E43" s="18" t="str">
        <f t="shared" si="19"/>
        <v>-</v>
      </c>
      <c r="F43" s="18" t="str">
        <f t="shared" si="19"/>
        <v>-</v>
      </c>
      <c r="G43" s="18" t="str">
        <f t="shared" si="19"/>
        <v>-</v>
      </c>
      <c r="H43" s="18" t="str">
        <f t="shared" si="19"/>
        <v>-</v>
      </c>
      <c r="I43" s="18" t="str">
        <f t="shared" si="19"/>
        <v>-</v>
      </c>
      <c r="J43" s="18" t="str">
        <f t="shared" ref="J43" si="20">IF(ISERROR(+J42/J$5),"-",+J42/J$5)</f>
        <v>-</v>
      </c>
      <c r="K43" s="18" t="str">
        <f t="shared" ref="K43" si="21">IF(ISERROR(+K42/K$5),"-",+K42/K$5)</f>
        <v>-</v>
      </c>
      <c r="L43" s="18" t="str">
        <f t="shared" ref="L43" si="22">IF(ISERROR(+L42/L$5),"-",+L42/L$5)</f>
        <v>-</v>
      </c>
      <c r="M43" s="18" t="str">
        <f t="shared" ref="M43" si="23">IF(ISERROR(+M42/M$5),"-",+M42/M$5)</f>
        <v>-</v>
      </c>
      <c r="N43" s="18" t="str">
        <f>IF(ISERROR(+N42/N$5),"-",+N42/N$5)</f>
        <v>-</v>
      </c>
      <c r="O43" s="19" t="str">
        <f>IF(ISERROR(+O42/O$5),"-",+O42/O$5)</f>
        <v>-</v>
      </c>
    </row>
    <row r="44" spans="2:15" ht="15.75" thickBot="1" x14ac:dyDescent="0.3">
      <c r="B44" s="8"/>
      <c r="O44" s="9"/>
    </row>
    <row r="45" spans="2:15" ht="16.5" thickTop="1" thickBot="1" x14ac:dyDescent="0.3">
      <c r="B45" s="20" t="s">
        <v>36</v>
      </c>
      <c r="C45" s="13">
        <f t="shared" ref="C45:O45" si="24">+C12+C24+C34+C42</f>
        <v>0</v>
      </c>
      <c r="D45" s="14">
        <f t="shared" si="24"/>
        <v>0</v>
      </c>
      <c r="E45" s="14">
        <f t="shared" si="24"/>
        <v>0</v>
      </c>
      <c r="F45" s="14">
        <f t="shared" si="24"/>
        <v>0</v>
      </c>
      <c r="G45" s="14">
        <f t="shared" si="24"/>
        <v>0</v>
      </c>
      <c r="H45" s="14">
        <f t="shared" si="24"/>
        <v>0</v>
      </c>
      <c r="I45" s="14">
        <f t="shared" si="24"/>
        <v>0</v>
      </c>
      <c r="J45" s="14">
        <f t="shared" si="24"/>
        <v>0</v>
      </c>
      <c r="K45" s="14">
        <f t="shared" si="24"/>
        <v>0</v>
      </c>
      <c r="L45" s="14">
        <f t="shared" si="24"/>
        <v>0</v>
      </c>
      <c r="M45" s="14">
        <f t="shared" si="24"/>
        <v>0</v>
      </c>
      <c r="N45" s="14">
        <f t="shared" si="24"/>
        <v>0</v>
      </c>
      <c r="O45" s="15">
        <f t="shared" si="24"/>
        <v>0</v>
      </c>
    </row>
    <row r="46" spans="2:15" ht="16.5" thickTop="1" thickBot="1" x14ac:dyDescent="0.3">
      <c r="B46" s="21" t="s">
        <v>25</v>
      </c>
      <c r="C46" s="17" t="str">
        <f t="shared" ref="C46:I46" si="25">IF(ISERROR(+C45/C$5),"-",+C45/C$5)</f>
        <v>-</v>
      </c>
      <c r="D46" s="18" t="str">
        <f t="shared" si="25"/>
        <v>-</v>
      </c>
      <c r="E46" s="18" t="str">
        <f t="shared" si="25"/>
        <v>-</v>
      </c>
      <c r="F46" s="18" t="str">
        <f t="shared" si="25"/>
        <v>-</v>
      </c>
      <c r="G46" s="18" t="str">
        <f t="shared" si="25"/>
        <v>-</v>
      </c>
      <c r="H46" s="18" t="str">
        <f t="shared" si="25"/>
        <v>-</v>
      </c>
      <c r="I46" s="18" t="str">
        <f t="shared" si="25"/>
        <v>-</v>
      </c>
      <c r="J46" s="18" t="str">
        <f t="shared" ref="J46" si="26">IF(ISERROR(+J45/J$5),"-",+J45/J$5)</f>
        <v>-</v>
      </c>
      <c r="K46" s="18" t="str">
        <f t="shared" ref="K46" si="27">IF(ISERROR(+K45/K$5),"-",+K45/K$5)</f>
        <v>-</v>
      </c>
      <c r="L46" s="18" t="str">
        <f t="shared" ref="L46" si="28">IF(ISERROR(+L45/L$5),"-",+L45/L$5)</f>
        <v>-</v>
      </c>
      <c r="M46" s="18" t="str">
        <f t="shared" ref="M46" si="29">IF(ISERROR(+M45/M$5),"-",+M45/M$5)</f>
        <v>-</v>
      </c>
      <c r="N46" s="18" t="str">
        <f>IF(ISERROR(+N45/N$5),"-",+N45/N$5)</f>
        <v>-</v>
      </c>
      <c r="O46" s="19" t="str">
        <f>IF(ISERROR(+O45/O$5),"-",+O45/O$5)</f>
        <v>-</v>
      </c>
    </row>
  </sheetData>
  <sheetProtection algorithmName="SHA-512" hashValue="bWvk/wT/q8Cf+LJ63yffQL/J0ODYSPVsRF5kuppzNtvKz7kdNnjpVnb/SE39pKOjh2zfV6CbMfl6xpi0laq8Cw==" saltValue="fgGu+VIptVp1OuffsHkcoA==" spinCount="100000" sheet="1" objects="1" scenarios="1" formatCells="0" formatColumns="0" formatRows="0" sort="0" autoFilter="0" pivotTables="0"/>
  <mergeCells count="2">
    <mergeCell ref="B1:O1"/>
    <mergeCell ref="C2:O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1B620-858C-4DC4-8A2F-2E2DC094CB49}">
  <dimension ref="B1:N38"/>
  <sheetViews>
    <sheetView workbookViewId="0">
      <selection activeCell="M15" sqref="M15"/>
    </sheetView>
  </sheetViews>
  <sheetFormatPr defaultRowHeight="14.25" x14ac:dyDescent="0.2"/>
  <cols>
    <col min="1" max="1" width="9.140625" style="35" customWidth="1"/>
    <col min="2" max="2" width="49.5703125" style="35" customWidth="1"/>
    <col min="3" max="8" width="12.7109375" style="35" customWidth="1"/>
    <col min="9" max="9" width="3.7109375" style="35" customWidth="1"/>
    <col min="10" max="255" width="11.42578125" style="35" customWidth="1"/>
    <col min="256" max="256" width="29.28515625" style="35" bestFit="1" customWidth="1"/>
    <col min="257" max="264" width="12.7109375" style="35" customWidth="1"/>
    <col min="265" max="265" width="3.7109375" style="35" customWidth="1"/>
    <col min="266" max="511" width="11.42578125" style="35" customWidth="1"/>
    <col min="512" max="512" width="29.28515625" style="35" bestFit="1" customWidth="1"/>
    <col min="513" max="520" width="12.7109375" style="35" customWidth="1"/>
    <col min="521" max="521" width="3.7109375" style="35" customWidth="1"/>
    <col min="522" max="767" width="11.42578125" style="35" customWidth="1"/>
    <col min="768" max="768" width="29.28515625" style="35" bestFit="1" customWidth="1"/>
    <col min="769" max="776" width="12.7109375" style="35" customWidth="1"/>
    <col min="777" max="777" width="3.7109375" style="35" customWidth="1"/>
    <col min="778" max="1023" width="11.42578125" style="35" customWidth="1"/>
    <col min="1024" max="1024" width="29.28515625" style="35" bestFit="1" customWidth="1"/>
    <col min="1025" max="1032" width="12.7109375" style="35" customWidth="1"/>
    <col min="1033" max="1033" width="3.7109375" style="35" customWidth="1"/>
    <col min="1034" max="1279" width="11.42578125" style="35" customWidth="1"/>
    <col min="1280" max="1280" width="29.28515625" style="35" bestFit="1" customWidth="1"/>
    <col min="1281" max="1288" width="12.7109375" style="35" customWidth="1"/>
    <col min="1289" max="1289" width="3.7109375" style="35" customWidth="1"/>
    <col min="1290" max="1535" width="11.42578125" style="35" customWidth="1"/>
    <col min="1536" max="1536" width="29.28515625" style="35" bestFit="1" customWidth="1"/>
    <col min="1537" max="1544" width="12.7109375" style="35" customWidth="1"/>
    <col min="1545" max="1545" width="3.7109375" style="35" customWidth="1"/>
    <col min="1546" max="1791" width="11.42578125" style="35" customWidth="1"/>
    <col min="1792" max="1792" width="29.28515625" style="35" bestFit="1" customWidth="1"/>
    <col min="1793" max="1800" width="12.7109375" style="35" customWidth="1"/>
    <col min="1801" max="1801" width="3.7109375" style="35" customWidth="1"/>
    <col min="1802" max="2047" width="11.42578125" style="35" customWidth="1"/>
    <col min="2048" max="2048" width="29.28515625" style="35" bestFit="1" customWidth="1"/>
    <col min="2049" max="2056" width="12.7109375" style="35" customWidth="1"/>
    <col min="2057" max="2057" width="3.7109375" style="35" customWidth="1"/>
    <col min="2058" max="2303" width="11.42578125" style="35" customWidth="1"/>
    <col min="2304" max="2304" width="29.28515625" style="35" bestFit="1" customWidth="1"/>
    <col min="2305" max="2312" width="12.7109375" style="35" customWidth="1"/>
    <col min="2313" max="2313" width="3.7109375" style="35" customWidth="1"/>
    <col min="2314" max="2559" width="11.42578125" style="35" customWidth="1"/>
    <col min="2560" max="2560" width="29.28515625" style="35" bestFit="1" customWidth="1"/>
    <col min="2561" max="2568" width="12.7109375" style="35" customWidth="1"/>
    <col min="2569" max="2569" width="3.7109375" style="35" customWidth="1"/>
    <col min="2570" max="2815" width="11.42578125" style="35" customWidth="1"/>
    <col min="2816" max="2816" width="29.28515625" style="35" bestFit="1" customWidth="1"/>
    <col min="2817" max="2824" width="12.7109375" style="35" customWidth="1"/>
    <col min="2825" max="2825" width="3.7109375" style="35" customWidth="1"/>
    <col min="2826" max="3071" width="11.42578125" style="35" customWidth="1"/>
    <col min="3072" max="3072" width="29.28515625" style="35" bestFit="1" customWidth="1"/>
    <col min="3073" max="3080" width="12.7109375" style="35" customWidth="1"/>
    <col min="3081" max="3081" width="3.7109375" style="35" customWidth="1"/>
    <col min="3082" max="3327" width="11.42578125" style="35" customWidth="1"/>
    <col min="3328" max="3328" width="29.28515625" style="35" bestFit="1" customWidth="1"/>
    <col min="3329" max="3336" width="12.7109375" style="35" customWidth="1"/>
    <col min="3337" max="3337" width="3.7109375" style="35" customWidth="1"/>
    <col min="3338" max="3583" width="11.42578125" style="35" customWidth="1"/>
    <col min="3584" max="3584" width="29.28515625" style="35" bestFit="1" customWidth="1"/>
    <col min="3585" max="3592" width="12.7109375" style="35" customWidth="1"/>
    <col min="3593" max="3593" width="3.7109375" style="35" customWidth="1"/>
    <col min="3594" max="3839" width="11.42578125" style="35" customWidth="1"/>
    <col min="3840" max="3840" width="29.28515625" style="35" bestFit="1" customWidth="1"/>
    <col min="3841" max="3848" width="12.7109375" style="35" customWidth="1"/>
    <col min="3849" max="3849" width="3.7109375" style="35" customWidth="1"/>
    <col min="3850" max="4095" width="11.42578125" style="35" customWidth="1"/>
    <col min="4096" max="4096" width="29.28515625" style="35" bestFit="1" customWidth="1"/>
    <col min="4097" max="4104" width="12.7109375" style="35" customWidth="1"/>
    <col min="4105" max="4105" width="3.7109375" style="35" customWidth="1"/>
    <col min="4106" max="4351" width="11.42578125" style="35" customWidth="1"/>
    <col min="4352" max="4352" width="29.28515625" style="35" bestFit="1" customWidth="1"/>
    <col min="4353" max="4360" width="12.7109375" style="35" customWidth="1"/>
    <col min="4361" max="4361" width="3.7109375" style="35" customWidth="1"/>
    <col min="4362" max="4607" width="11.42578125" style="35" customWidth="1"/>
    <col min="4608" max="4608" width="29.28515625" style="35" bestFit="1" customWidth="1"/>
    <col min="4609" max="4616" width="12.7109375" style="35" customWidth="1"/>
    <col min="4617" max="4617" width="3.7109375" style="35" customWidth="1"/>
    <col min="4618" max="4863" width="11.42578125" style="35" customWidth="1"/>
    <col min="4864" max="4864" width="29.28515625" style="35" bestFit="1" customWidth="1"/>
    <col min="4865" max="4872" width="12.7109375" style="35" customWidth="1"/>
    <col min="4873" max="4873" width="3.7109375" style="35" customWidth="1"/>
    <col min="4874" max="5119" width="11.42578125" style="35" customWidth="1"/>
    <col min="5120" max="5120" width="29.28515625" style="35" bestFit="1" customWidth="1"/>
    <col min="5121" max="5128" width="12.7109375" style="35" customWidth="1"/>
    <col min="5129" max="5129" width="3.7109375" style="35" customWidth="1"/>
    <col min="5130" max="5375" width="11.42578125" style="35" customWidth="1"/>
    <col min="5376" max="5376" width="29.28515625" style="35" bestFit="1" customWidth="1"/>
    <col min="5377" max="5384" width="12.7109375" style="35" customWidth="1"/>
    <col min="5385" max="5385" width="3.7109375" style="35" customWidth="1"/>
    <col min="5386" max="5631" width="11.42578125" style="35" customWidth="1"/>
    <col min="5632" max="5632" width="29.28515625" style="35" bestFit="1" customWidth="1"/>
    <col min="5633" max="5640" width="12.7109375" style="35" customWidth="1"/>
    <col min="5641" max="5641" width="3.7109375" style="35" customWidth="1"/>
    <col min="5642" max="5887" width="11.42578125" style="35" customWidth="1"/>
    <col min="5888" max="5888" width="29.28515625" style="35" bestFit="1" customWidth="1"/>
    <col min="5889" max="5896" width="12.7109375" style="35" customWidth="1"/>
    <col min="5897" max="5897" width="3.7109375" style="35" customWidth="1"/>
    <col min="5898" max="6143" width="11.42578125" style="35" customWidth="1"/>
    <col min="6144" max="6144" width="29.28515625" style="35" bestFit="1" customWidth="1"/>
    <col min="6145" max="6152" width="12.7109375" style="35" customWidth="1"/>
    <col min="6153" max="6153" width="3.7109375" style="35" customWidth="1"/>
    <col min="6154" max="6399" width="11.42578125" style="35" customWidth="1"/>
    <col min="6400" max="6400" width="29.28515625" style="35" bestFit="1" customWidth="1"/>
    <col min="6401" max="6408" width="12.7109375" style="35" customWidth="1"/>
    <col min="6409" max="6409" width="3.7109375" style="35" customWidth="1"/>
    <col min="6410" max="6655" width="11.42578125" style="35" customWidth="1"/>
    <col min="6656" max="6656" width="29.28515625" style="35" bestFit="1" customWidth="1"/>
    <col min="6657" max="6664" width="12.7109375" style="35" customWidth="1"/>
    <col min="6665" max="6665" width="3.7109375" style="35" customWidth="1"/>
    <col min="6666" max="6911" width="11.42578125" style="35" customWidth="1"/>
    <col min="6912" max="6912" width="29.28515625" style="35" bestFit="1" customWidth="1"/>
    <col min="6913" max="6920" width="12.7109375" style="35" customWidth="1"/>
    <col min="6921" max="6921" width="3.7109375" style="35" customWidth="1"/>
    <col min="6922" max="7167" width="11.42578125" style="35" customWidth="1"/>
    <col min="7168" max="7168" width="29.28515625" style="35" bestFit="1" customWidth="1"/>
    <col min="7169" max="7176" width="12.7109375" style="35" customWidth="1"/>
    <col min="7177" max="7177" width="3.7109375" style="35" customWidth="1"/>
    <col min="7178" max="7423" width="11.42578125" style="35" customWidth="1"/>
    <col min="7424" max="7424" width="29.28515625" style="35" bestFit="1" customWidth="1"/>
    <col min="7425" max="7432" width="12.7109375" style="35" customWidth="1"/>
    <col min="7433" max="7433" width="3.7109375" style="35" customWidth="1"/>
    <col min="7434" max="7679" width="11.42578125" style="35" customWidth="1"/>
    <col min="7680" max="7680" width="29.28515625" style="35" bestFit="1" customWidth="1"/>
    <col min="7681" max="7688" width="12.7109375" style="35" customWidth="1"/>
    <col min="7689" max="7689" width="3.7109375" style="35" customWidth="1"/>
    <col min="7690" max="7935" width="11.42578125" style="35" customWidth="1"/>
    <col min="7936" max="7936" width="29.28515625" style="35" bestFit="1" customWidth="1"/>
    <col min="7937" max="7944" width="12.7109375" style="35" customWidth="1"/>
    <col min="7945" max="7945" width="3.7109375" style="35" customWidth="1"/>
    <col min="7946" max="8191" width="11.42578125" style="35" customWidth="1"/>
    <col min="8192" max="8192" width="29.28515625" style="35" bestFit="1" customWidth="1"/>
    <col min="8193" max="8200" width="12.7109375" style="35" customWidth="1"/>
    <col min="8201" max="8201" width="3.7109375" style="35" customWidth="1"/>
    <col min="8202" max="8447" width="11.42578125" style="35" customWidth="1"/>
    <col min="8448" max="8448" width="29.28515625" style="35" bestFit="1" customWidth="1"/>
    <col min="8449" max="8456" width="12.7109375" style="35" customWidth="1"/>
    <col min="8457" max="8457" width="3.7109375" style="35" customWidth="1"/>
    <col min="8458" max="8703" width="11.42578125" style="35" customWidth="1"/>
    <col min="8704" max="8704" width="29.28515625" style="35" bestFit="1" customWidth="1"/>
    <col min="8705" max="8712" width="12.7109375" style="35" customWidth="1"/>
    <col min="8713" max="8713" width="3.7109375" style="35" customWidth="1"/>
    <col min="8714" max="8959" width="11.42578125" style="35" customWidth="1"/>
    <col min="8960" max="8960" width="29.28515625" style="35" bestFit="1" customWidth="1"/>
    <col min="8961" max="8968" width="12.7109375" style="35" customWidth="1"/>
    <col min="8969" max="8969" width="3.7109375" style="35" customWidth="1"/>
    <col min="8970" max="9215" width="11.42578125" style="35" customWidth="1"/>
    <col min="9216" max="9216" width="29.28515625" style="35" bestFit="1" customWidth="1"/>
    <col min="9217" max="9224" width="12.7109375" style="35" customWidth="1"/>
    <col min="9225" max="9225" width="3.7109375" style="35" customWidth="1"/>
    <col min="9226" max="9471" width="11.42578125" style="35" customWidth="1"/>
    <col min="9472" max="9472" width="29.28515625" style="35" bestFit="1" customWidth="1"/>
    <col min="9473" max="9480" width="12.7109375" style="35" customWidth="1"/>
    <col min="9481" max="9481" width="3.7109375" style="35" customWidth="1"/>
    <col min="9482" max="9727" width="11.42578125" style="35" customWidth="1"/>
    <col min="9728" max="9728" width="29.28515625" style="35" bestFit="1" customWidth="1"/>
    <col min="9729" max="9736" width="12.7109375" style="35" customWidth="1"/>
    <col min="9737" max="9737" width="3.7109375" style="35" customWidth="1"/>
    <col min="9738" max="9983" width="11.42578125" style="35" customWidth="1"/>
    <col min="9984" max="9984" width="29.28515625" style="35" bestFit="1" customWidth="1"/>
    <col min="9985" max="9992" width="12.7109375" style="35" customWidth="1"/>
    <col min="9993" max="9993" width="3.7109375" style="35" customWidth="1"/>
    <col min="9994" max="10239" width="11.42578125" style="35" customWidth="1"/>
    <col min="10240" max="10240" width="29.28515625" style="35" bestFit="1" customWidth="1"/>
    <col min="10241" max="10248" width="12.7109375" style="35" customWidth="1"/>
    <col min="10249" max="10249" width="3.7109375" style="35" customWidth="1"/>
    <col min="10250" max="10495" width="11.42578125" style="35" customWidth="1"/>
    <col min="10496" max="10496" width="29.28515625" style="35" bestFit="1" customWidth="1"/>
    <col min="10497" max="10504" width="12.7109375" style="35" customWidth="1"/>
    <col min="10505" max="10505" width="3.7109375" style="35" customWidth="1"/>
    <col min="10506" max="10751" width="11.42578125" style="35" customWidth="1"/>
    <col min="10752" max="10752" width="29.28515625" style="35" bestFit="1" customWidth="1"/>
    <col min="10753" max="10760" width="12.7109375" style="35" customWidth="1"/>
    <col min="10761" max="10761" width="3.7109375" style="35" customWidth="1"/>
    <col min="10762" max="11007" width="11.42578125" style="35" customWidth="1"/>
    <col min="11008" max="11008" width="29.28515625" style="35" bestFit="1" customWidth="1"/>
    <col min="11009" max="11016" width="12.7109375" style="35" customWidth="1"/>
    <col min="11017" max="11017" width="3.7109375" style="35" customWidth="1"/>
    <col min="11018" max="11263" width="11.42578125" style="35" customWidth="1"/>
    <col min="11264" max="11264" width="29.28515625" style="35" bestFit="1" customWidth="1"/>
    <col min="11265" max="11272" width="12.7109375" style="35" customWidth="1"/>
    <col min="11273" max="11273" width="3.7109375" style="35" customWidth="1"/>
    <col min="11274" max="11519" width="11.42578125" style="35" customWidth="1"/>
    <col min="11520" max="11520" width="29.28515625" style="35" bestFit="1" customWidth="1"/>
    <col min="11521" max="11528" width="12.7109375" style="35" customWidth="1"/>
    <col min="11529" max="11529" width="3.7109375" style="35" customWidth="1"/>
    <col min="11530" max="11775" width="11.42578125" style="35" customWidth="1"/>
    <col min="11776" max="11776" width="29.28515625" style="35" bestFit="1" customWidth="1"/>
    <col min="11777" max="11784" width="12.7109375" style="35" customWidth="1"/>
    <col min="11785" max="11785" width="3.7109375" style="35" customWidth="1"/>
    <col min="11786" max="12031" width="11.42578125" style="35" customWidth="1"/>
    <col min="12032" max="12032" width="29.28515625" style="35" bestFit="1" customWidth="1"/>
    <col min="12033" max="12040" width="12.7109375" style="35" customWidth="1"/>
    <col min="12041" max="12041" width="3.7109375" style="35" customWidth="1"/>
    <col min="12042" max="12287" width="11.42578125" style="35" customWidth="1"/>
    <col min="12288" max="12288" width="29.28515625" style="35" bestFit="1" customWidth="1"/>
    <col min="12289" max="12296" width="12.7109375" style="35" customWidth="1"/>
    <col min="12297" max="12297" width="3.7109375" style="35" customWidth="1"/>
    <col min="12298" max="12543" width="11.42578125" style="35" customWidth="1"/>
    <col min="12544" max="12544" width="29.28515625" style="35" bestFit="1" customWidth="1"/>
    <col min="12545" max="12552" width="12.7109375" style="35" customWidth="1"/>
    <col min="12553" max="12553" width="3.7109375" style="35" customWidth="1"/>
    <col min="12554" max="12799" width="11.42578125" style="35" customWidth="1"/>
    <col min="12800" max="12800" width="29.28515625" style="35" bestFit="1" customWidth="1"/>
    <col min="12801" max="12808" width="12.7109375" style="35" customWidth="1"/>
    <col min="12809" max="12809" width="3.7109375" style="35" customWidth="1"/>
    <col min="12810" max="13055" width="11.42578125" style="35" customWidth="1"/>
    <col min="13056" max="13056" width="29.28515625" style="35" bestFit="1" customWidth="1"/>
    <col min="13057" max="13064" width="12.7109375" style="35" customWidth="1"/>
    <col min="13065" max="13065" width="3.7109375" style="35" customWidth="1"/>
    <col min="13066" max="13311" width="11.42578125" style="35" customWidth="1"/>
    <col min="13312" max="13312" width="29.28515625" style="35" bestFit="1" customWidth="1"/>
    <col min="13313" max="13320" width="12.7109375" style="35" customWidth="1"/>
    <col min="13321" max="13321" width="3.7109375" style="35" customWidth="1"/>
    <col min="13322" max="13567" width="11.42578125" style="35" customWidth="1"/>
    <col min="13568" max="13568" width="29.28515625" style="35" bestFit="1" customWidth="1"/>
    <col min="13569" max="13576" width="12.7109375" style="35" customWidth="1"/>
    <col min="13577" max="13577" width="3.7109375" style="35" customWidth="1"/>
    <col min="13578" max="13823" width="11.42578125" style="35" customWidth="1"/>
    <col min="13824" max="13824" width="29.28515625" style="35" bestFit="1" customWidth="1"/>
    <col min="13825" max="13832" width="12.7109375" style="35" customWidth="1"/>
    <col min="13833" max="13833" width="3.7109375" style="35" customWidth="1"/>
    <col min="13834" max="14079" width="11.42578125" style="35" customWidth="1"/>
    <col min="14080" max="14080" width="29.28515625" style="35" bestFit="1" customWidth="1"/>
    <col min="14081" max="14088" width="12.7109375" style="35" customWidth="1"/>
    <col min="14089" max="14089" width="3.7109375" style="35" customWidth="1"/>
    <col min="14090" max="14335" width="11.42578125" style="35" customWidth="1"/>
    <col min="14336" max="14336" width="29.28515625" style="35" bestFit="1" customWidth="1"/>
    <col min="14337" max="14344" width="12.7109375" style="35" customWidth="1"/>
    <col min="14345" max="14345" width="3.7109375" style="35" customWidth="1"/>
    <col min="14346" max="14591" width="11.42578125" style="35" customWidth="1"/>
    <col min="14592" max="14592" width="29.28515625" style="35" bestFit="1" customWidth="1"/>
    <col min="14593" max="14600" width="12.7109375" style="35" customWidth="1"/>
    <col min="14601" max="14601" width="3.7109375" style="35" customWidth="1"/>
    <col min="14602" max="14847" width="11.42578125" style="35" customWidth="1"/>
    <col min="14848" max="14848" width="29.28515625" style="35" bestFit="1" customWidth="1"/>
    <col min="14849" max="14856" width="12.7109375" style="35" customWidth="1"/>
    <col min="14857" max="14857" width="3.7109375" style="35" customWidth="1"/>
    <col min="14858" max="15103" width="11.42578125" style="35" customWidth="1"/>
    <col min="15104" max="15104" width="29.28515625" style="35" bestFit="1" customWidth="1"/>
    <col min="15105" max="15112" width="12.7109375" style="35" customWidth="1"/>
    <col min="15113" max="15113" width="3.7109375" style="35" customWidth="1"/>
    <col min="15114" max="15359" width="11.42578125" style="35" customWidth="1"/>
    <col min="15360" max="15360" width="29.28515625" style="35" bestFit="1" customWidth="1"/>
    <col min="15361" max="15368" width="12.7109375" style="35" customWidth="1"/>
    <col min="15369" max="15369" width="3.7109375" style="35" customWidth="1"/>
    <col min="15370" max="15615" width="11.42578125" style="35" customWidth="1"/>
    <col min="15616" max="15616" width="29.28515625" style="35" bestFit="1" customWidth="1"/>
    <col min="15617" max="15624" width="12.7109375" style="35" customWidth="1"/>
    <col min="15625" max="15625" width="3.7109375" style="35" customWidth="1"/>
    <col min="15626" max="15871" width="11.42578125" style="35" customWidth="1"/>
    <col min="15872" max="15872" width="29.28515625" style="35" bestFit="1" customWidth="1"/>
    <col min="15873" max="15880" width="12.7109375" style="35" customWidth="1"/>
    <col min="15881" max="15881" width="3.7109375" style="35" customWidth="1"/>
    <col min="15882" max="16127" width="11.42578125" style="35" customWidth="1"/>
    <col min="16128" max="16128" width="29.28515625" style="35" bestFit="1" customWidth="1"/>
    <col min="16129" max="16136" width="12.7109375" style="35" customWidth="1"/>
    <col min="16137" max="16137" width="3.7109375" style="35" customWidth="1"/>
    <col min="16138" max="16384" width="11.42578125" style="35" customWidth="1"/>
  </cols>
  <sheetData>
    <row r="1" spans="2:12" ht="26.25" x14ac:dyDescent="0.4">
      <c r="B1" s="59" t="s">
        <v>38</v>
      </c>
      <c r="C1" s="60"/>
      <c r="D1" s="60"/>
      <c r="E1" s="60"/>
      <c r="F1" s="60"/>
      <c r="G1" s="60"/>
      <c r="H1" s="60"/>
    </row>
    <row r="2" spans="2:12" ht="18" x14ac:dyDescent="0.25">
      <c r="B2" s="31" t="s">
        <v>0</v>
      </c>
      <c r="C2" s="32" t="s">
        <v>39</v>
      </c>
      <c r="D2" s="32" t="s">
        <v>40</v>
      </c>
      <c r="E2" s="32" t="s">
        <v>41</v>
      </c>
      <c r="F2" s="32" t="s">
        <v>42</v>
      </c>
      <c r="G2" s="32" t="s">
        <v>43</v>
      </c>
      <c r="H2" s="32" t="s">
        <v>44</v>
      </c>
      <c r="I2" s="23"/>
    </row>
    <row r="3" spans="2:12" x14ac:dyDescent="0.2">
      <c r="B3" s="36"/>
      <c r="C3" s="24"/>
      <c r="D3" s="22"/>
      <c r="E3" s="22"/>
      <c r="F3" s="22"/>
      <c r="G3" s="22"/>
      <c r="H3" s="22"/>
      <c r="I3" s="25"/>
    </row>
    <row r="4" spans="2:12" ht="20.25" x14ac:dyDescent="0.3">
      <c r="B4" s="43" t="s">
        <v>45</v>
      </c>
      <c r="C4" s="50">
        <v>0</v>
      </c>
      <c r="D4" s="50">
        <v>0</v>
      </c>
      <c r="E4" s="50">
        <v>0</v>
      </c>
      <c r="F4" s="50">
        <v>0</v>
      </c>
      <c r="G4" s="50">
        <v>0</v>
      </c>
      <c r="H4" s="50">
        <v>0</v>
      </c>
      <c r="I4" s="26"/>
      <c r="K4" s="35" t="s">
        <v>63</v>
      </c>
    </row>
    <row r="5" spans="2:12" ht="20.25" x14ac:dyDescent="0.3">
      <c r="B5" s="27"/>
      <c r="C5" s="44"/>
      <c r="D5" s="45"/>
      <c r="E5" s="45"/>
      <c r="F5" s="45"/>
      <c r="G5" s="45"/>
      <c r="H5" s="45"/>
      <c r="I5" s="28"/>
    </row>
    <row r="6" spans="2:12" ht="20.25" x14ac:dyDescent="0.3">
      <c r="B6" s="43" t="s">
        <v>46</v>
      </c>
      <c r="C6" s="50">
        <v>0</v>
      </c>
      <c r="D6" s="50">
        <v>0</v>
      </c>
      <c r="E6" s="50">
        <v>0</v>
      </c>
      <c r="F6" s="50">
        <v>0</v>
      </c>
      <c r="G6" s="50">
        <v>0</v>
      </c>
      <c r="H6" s="50">
        <v>0</v>
      </c>
      <c r="I6" s="28"/>
      <c r="K6" s="35" t="s">
        <v>64</v>
      </c>
    </row>
    <row r="7" spans="2:12" ht="20.25" x14ac:dyDescent="0.3">
      <c r="B7" s="27"/>
      <c r="C7" s="44"/>
      <c r="D7" s="45"/>
      <c r="E7" s="45"/>
      <c r="F7" s="45"/>
      <c r="G7" s="45"/>
      <c r="H7" s="45"/>
      <c r="I7" s="28"/>
    </row>
    <row r="8" spans="2:12" ht="20.25" x14ac:dyDescent="0.3">
      <c r="B8" s="43" t="s">
        <v>47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28"/>
    </row>
    <row r="9" spans="2:12" ht="20.25" x14ac:dyDescent="0.3">
      <c r="B9" s="43"/>
      <c r="C9" s="44"/>
      <c r="D9" s="45"/>
      <c r="E9" s="45"/>
      <c r="F9" s="45"/>
      <c r="G9" s="45"/>
      <c r="H9" s="45"/>
      <c r="I9" s="28"/>
      <c r="J9" s="29"/>
      <c r="K9" s="29"/>
    </row>
    <row r="10" spans="2:12" ht="20.25" x14ac:dyDescent="0.3">
      <c r="B10" s="43" t="s">
        <v>48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28"/>
      <c r="J10" s="29"/>
      <c r="K10" s="29"/>
    </row>
    <row r="11" spans="2:12" ht="20.25" x14ac:dyDescent="0.3">
      <c r="B11" s="43"/>
      <c r="C11" s="44"/>
      <c r="D11" s="45"/>
      <c r="E11" s="45"/>
      <c r="F11" s="45"/>
      <c r="G11" s="45"/>
      <c r="H11" s="45"/>
      <c r="I11" s="28"/>
      <c r="J11" s="29"/>
      <c r="K11" s="29"/>
    </row>
    <row r="12" spans="2:12" ht="20.25" x14ac:dyDescent="0.3">
      <c r="B12" s="43" t="s">
        <v>49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28"/>
      <c r="J12" s="29"/>
      <c r="K12" s="29"/>
    </row>
    <row r="13" spans="2:12" ht="20.25" x14ac:dyDescent="0.3">
      <c r="B13" s="43"/>
      <c r="C13" s="44"/>
      <c r="D13" s="45"/>
      <c r="E13" s="45"/>
      <c r="F13" s="45"/>
      <c r="G13" s="45"/>
      <c r="H13" s="45"/>
      <c r="I13" s="28"/>
      <c r="J13" s="29"/>
      <c r="K13" s="37"/>
      <c r="L13" s="38"/>
    </row>
    <row r="14" spans="2:12" ht="20.25" x14ac:dyDescent="0.3">
      <c r="B14" s="43" t="s">
        <v>50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28"/>
      <c r="J14" s="29"/>
      <c r="K14" s="37"/>
      <c r="L14" s="38"/>
    </row>
    <row r="15" spans="2:12" ht="20.25" x14ac:dyDescent="0.3">
      <c r="B15" s="43"/>
      <c r="C15" s="44"/>
      <c r="D15" s="45"/>
      <c r="E15" s="45"/>
      <c r="F15" s="45"/>
      <c r="G15" s="45"/>
      <c r="H15" s="45"/>
      <c r="I15" s="28"/>
      <c r="J15" s="29"/>
      <c r="K15" s="37"/>
      <c r="L15" s="38"/>
    </row>
    <row r="16" spans="2:12" ht="20.25" x14ac:dyDescent="0.3">
      <c r="B16" s="43" t="s">
        <v>51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28"/>
      <c r="J16" s="29"/>
      <c r="K16" s="37"/>
      <c r="L16" s="38"/>
    </row>
    <row r="17" spans="2:14" ht="20.25" x14ac:dyDescent="0.3">
      <c r="B17" s="43"/>
      <c r="C17" s="44"/>
      <c r="D17" s="45"/>
      <c r="E17" s="45"/>
      <c r="F17" s="45"/>
      <c r="G17" s="45"/>
      <c r="H17" s="45"/>
      <c r="I17" s="28"/>
      <c r="J17" s="29"/>
      <c r="K17" s="40"/>
      <c r="L17" s="38"/>
    </row>
    <row r="18" spans="2:14" ht="20.25" x14ac:dyDescent="0.3">
      <c r="B18" s="43" t="s">
        <v>52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28"/>
      <c r="J18" s="29"/>
      <c r="K18" s="41"/>
      <c r="L18" s="38"/>
    </row>
    <row r="19" spans="2:14" ht="20.25" x14ac:dyDescent="0.3">
      <c r="B19" s="43"/>
      <c r="C19" s="44"/>
      <c r="D19" s="45"/>
      <c r="E19" s="45"/>
      <c r="F19" s="45"/>
      <c r="G19" s="45"/>
      <c r="H19" s="45"/>
      <c r="I19" s="28"/>
      <c r="J19" s="29"/>
      <c r="K19" s="41"/>
      <c r="L19" s="38"/>
    </row>
    <row r="20" spans="2:14" ht="20.25" x14ac:dyDescent="0.3">
      <c r="B20" s="43" t="s">
        <v>53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28"/>
      <c r="J20" s="29"/>
      <c r="K20" s="42"/>
      <c r="L20" s="38"/>
    </row>
    <row r="21" spans="2:14" ht="20.25" x14ac:dyDescent="0.3">
      <c r="B21" s="43"/>
      <c r="C21" s="44"/>
      <c r="D21" s="45"/>
      <c r="E21" s="45"/>
      <c r="F21" s="45"/>
      <c r="G21" s="45"/>
      <c r="H21" s="45"/>
      <c r="I21" s="28"/>
      <c r="J21" s="29"/>
      <c r="K21" s="41"/>
      <c r="L21" s="38"/>
    </row>
    <row r="22" spans="2:14" ht="20.25" x14ac:dyDescent="0.3">
      <c r="B22" s="43" t="s">
        <v>54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28"/>
      <c r="J22" s="29"/>
      <c r="K22" s="41"/>
      <c r="L22" s="38"/>
    </row>
    <row r="23" spans="2:14" ht="20.25" x14ac:dyDescent="0.3">
      <c r="B23" s="43"/>
      <c r="C23" s="44"/>
      <c r="D23" s="45"/>
      <c r="E23" s="45"/>
      <c r="F23" s="45"/>
      <c r="G23" s="45"/>
      <c r="H23" s="45"/>
      <c r="I23" s="28"/>
      <c r="J23" s="29"/>
      <c r="K23" s="41"/>
      <c r="L23" s="38"/>
    </row>
    <row r="24" spans="2:14" ht="20.25" x14ac:dyDescent="0.3">
      <c r="B24" s="43" t="s">
        <v>55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28"/>
      <c r="J24" s="29"/>
      <c r="K24" s="41"/>
      <c r="L24" s="38"/>
    </row>
    <row r="25" spans="2:14" ht="20.25" x14ac:dyDescent="0.3">
      <c r="B25" s="43"/>
      <c r="C25" s="44"/>
      <c r="D25" s="45"/>
      <c r="E25" s="45"/>
      <c r="F25" s="45"/>
      <c r="G25" s="45"/>
      <c r="H25" s="45"/>
      <c r="I25" s="28"/>
      <c r="J25" s="29"/>
      <c r="K25" s="52" t="s">
        <v>69</v>
      </c>
      <c r="L25" s="38"/>
    </row>
    <row r="26" spans="2:14" ht="20.25" x14ac:dyDescent="0.3">
      <c r="B26" s="43" t="s">
        <v>56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28"/>
      <c r="J26" s="29"/>
      <c r="K26" s="41" t="s">
        <v>68</v>
      </c>
      <c r="L26" s="38"/>
    </row>
    <row r="27" spans="2:14" ht="20.25" x14ac:dyDescent="0.3">
      <c r="B27" s="43"/>
      <c r="C27" s="44"/>
      <c r="D27" s="45"/>
      <c r="E27" s="45"/>
      <c r="F27" s="45"/>
      <c r="G27" s="45"/>
      <c r="H27" s="45"/>
      <c r="I27" s="28"/>
      <c r="J27" s="29"/>
      <c r="K27" s="41" t="s">
        <v>70</v>
      </c>
      <c r="L27" s="38"/>
      <c r="N27" s="39"/>
    </row>
    <row r="28" spans="2:14" ht="20.25" x14ac:dyDescent="0.3">
      <c r="B28" s="43" t="s">
        <v>57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28"/>
      <c r="J28" s="29"/>
      <c r="K28" s="53" t="s">
        <v>65</v>
      </c>
      <c r="L28" s="38"/>
    </row>
    <row r="29" spans="2:14" ht="20.25" x14ac:dyDescent="0.3">
      <c r="B29" s="43"/>
      <c r="C29" s="44"/>
      <c r="D29" s="45"/>
      <c r="E29" s="45"/>
      <c r="F29" s="45"/>
      <c r="G29" s="45"/>
      <c r="H29" s="45"/>
      <c r="I29" s="28"/>
      <c r="J29" s="29"/>
      <c r="K29" s="41" t="s">
        <v>66</v>
      </c>
      <c r="L29" s="38"/>
    </row>
    <row r="30" spans="2:14" ht="20.25" x14ac:dyDescent="0.3">
      <c r="B30" s="43" t="s">
        <v>58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28"/>
      <c r="J30" s="29"/>
      <c r="K30" s="41" t="s">
        <v>71</v>
      </c>
      <c r="L30" s="38"/>
    </row>
    <row r="31" spans="2:14" ht="20.25" x14ac:dyDescent="0.3">
      <c r="B31" s="43"/>
      <c r="C31" s="44"/>
      <c r="D31" s="45"/>
      <c r="E31" s="45"/>
      <c r="F31" s="45"/>
      <c r="G31" s="45"/>
      <c r="H31" s="45"/>
      <c r="I31" s="28"/>
      <c r="J31" s="29"/>
      <c r="K31" s="41" t="s">
        <v>67</v>
      </c>
      <c r="L31" s="38"/>
    </row>
    <row r="32" spans="2:14" ht="20.25" x14ac:dyDescent="0.3">
      <c r="B32" s="43" t="s">
        <v>59</v>
      </c>
      <c r="C32" s="50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28"/>
      <c r="J32" s="29"/>
      <c r="K32" s="41" t="s">
        <v>72</v>
      </c>
      <c r="L32" s="38"/>
    </row>
    <row r="33" spans="2:12" ht="20.25" x14ac:dyDescent="0.3">
      <c r="B33" s="43"/>
      <c r="C33" s="44"/>
      <c r="D33" s="45"/>
      <c r="E33" s="45"/>
      <c r="F33" s="45"/>
      <c r="G33" s="45"/>
      <c r="H33" s="45"/>
      <c r="I33" s="28"/>
      <c r="J33" s="29"/>
      <c r="K33" s="37"/>
      <c r="L33" s="38"/>
    </row>
    <row r="34" spans="2:12" ht="182.25" x14ac:dyDescent="0.3">
      <c r="B34" s="46" t="s">
        <v>61</v>
      </c>
      <c r="C34" s="33">
        <f>C4+C6+C8+C10+C12+C14+C16+C18+C20+C22+C24+C26+C28+C30+C32</f>
        <v>0</v>
      </c>
      <c r="D34" s="33">
        <f t="shared" ref="D34:H34" si="0">D4+D6+D8+D10+D12+D14+D16+D18+D20+D22+D24+D26+D28+D30+D32</f>
        <v>0</v>
      </c>
      <c r="E34" s="33">
        <f t="shared" si="0"/>
        <v>0</v>
      </c>
      <c r="F34" s="33">
        <f t="shared" si="0"/>
        <v>0</v>
      </c>
      <c r="G34" s="33">
        <f t="shared" si="0"/>
        <v>0</v>
      </c>
      <c r="H34" s="33">
        <f t="shared" si="0"/>
        <v>0</v>
      </c>
      <c r="I34" s="28"/>
      <c r="J34" s="29"/>
      <c r="K34" s="40"/>
      <c r="L34" s="38"/>
    </row>
    <row r="35" spans="2:12" ht="222.75" x14ac:dyDescent="0.3">
      <c r="B35" s="46" t="s">
        <v>60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30"/>
      <c r="J35" s="29"/>
      <c r="K35" s="41"/>
      <c r="L35" s="38"/>
    </row>
    <row r="36" spans="2:12" ht="141.75" x14ac:dyDescent="0.3">
      <c r="B36" s="46" t="s">
        <v>62</v>
      </c>
      <c r="C36" s="34">
        <f>C34-C35</f>
        <v>0</v>
      </c>
      <c r="D36" s="34">
        <f t="shared" ref="D36:H36" si="1">D34-D35</f>
        <v>0</v>
      </c>
      <c r="E36" s="34">
        <f t="shared" si="1"/>
        <v>0</v>
      </c>
      <c r="F36" s="34">
        <f t="shared" si="1"/>
        <v>0</v>
      </c>
      <c r="G36" s="34">
        <f t="shared" si="1"/>
        <v>0</v>
      </c>
      <c r="H36" s="34">
        <f t="shared" si="1"/>
        <v>0</v>
      </c>
      <c r="K36" s="42"/>
    </row>
    <row r="37" spans="2:12" x14ac:dyDescent="0.2">
      <c r="K37" s="41"/>
    </row>
    <row r="38" spans="2:12" x14ac:dyDescent="0.2">
      <c r="K38" s="41"/>
    </row>
  </sheetData>
  <sheetProtection algorithmName="SHA-512" hashValue="ZA5oxuC4KQ4fNocPY2e4rcsX0fIdxWBA7qKKHdqIz19Qgv1k9YurRVZFIzXW8tktxwrM9AU0H9rLO4ysfGuUBQ==" saltValue="um4p64rzd8/ZbPkfGuogPg==" spinCount="100000" sheet="1" objects="1" scenarios="1" formatCells="0" formatColumns="0" formatRows="0" sort="0" autoFilter="0" pivotTables="0"/>
  <mergeCells count="1">
    <mergeCell ref="B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OPEX</vt:lpstr>
      <vt:lpstr>CAPEX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2020-07-04T21:35:45Z</dcterms:created>
  <dcterms:modified xsi:type="dcterms:W3CDTF">2020-07-23T14:01:11Z</dcterms:modified>
</cp:coreProperties>
</file>